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<sst xmlns="http://schemas.openxmlformats.org/spreadsheetml/2006/main" count="1054" uniqueCount="600">
  <si>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</si>
  <si>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</si>
  <si>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</si>
  <si>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</si>
  <si>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</si>
  <si>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</si>
  <si>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</si>
  <si>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</si>
  <si>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</si>
  <si>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</si>
  <si>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</si>
  <si>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</si>
  <si>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</si>
  <si>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</si>
  <si>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</si>
  <si>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</si>
  <si>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</si>
  <si>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</si>
  <si>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</si>
  <si>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</si>
  <si>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3128030533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</si>
  <si>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</si>
  <si>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</si>
  <si>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</si>
  <si>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</si>
  <si>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</si>
  <si>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</si>
  <si>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</si>
  <si>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</si>
  <si>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</si>
  <si>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</si>
  <si>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</si>
  <si>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</si>
  <si>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</si>
  <si>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</si>
  <si>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</si>
  <si>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</si>
  <si>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</si>
  <si>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</si>
  <si>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</si>
  <si>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</si>
  <si>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</si>
  <si>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</si>
  <si>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</si>
  <si>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</si>
  <si>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</si>
  <si>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</si>
  <si>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</si>
  <si>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</si>
  <si>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</si>
  <si>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</si>
  <si>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</si>
  <si>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</si>
  <si>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</si>
  <si>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</si>
  <si>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</si>
  <si>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</si>
  <si>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</si>
  <si>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</si>
  <si>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</si>
  <si>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</si>
  <si>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</si>
  <si>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</si>
  <si>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</si>
  <si>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</si>
  <si>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</si>
  <si>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</si>
  <si>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</si>
  <si>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</si>
  <si>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</si>
  <si>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</si>
  <si>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</si>
  <si>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</si>
  <si>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</si>
  <si>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</si>
  <si>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</si>
  <si>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</si>
  <si>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</si>
  <si>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</si>
  <si>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</si>
  <si>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</si>
  <si>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</si>
  <si>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</si>
  <si>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</si>
  <si>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</si>
  <si>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</si>
  <si>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</si>
  <si>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</si>
  <si>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</si>
  <si>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</si>
  <si>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Дуракова А.В.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</si>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</sst>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0</v>
      </c>
      <c r="F12" s="47">
        <f t="shared" si="0"/>
        <v>0</v>
      </c>
      <c r="G12" s="47">
        <f t="shared" si="0"/>
        <v>0</v>
      </c>
      <c r="H12" s="47">
        <f t="shared" si="0"/>
        <v>0</v>
      </c>
      <c r="I12" s="47">
        <f t="shared" si="0"/>
        <v>0</v>
      </c>
      <c r="J12" s="47">
        <f t="shared" si="0"/>
        <v>0</v>
      </c>
      <c r="K12" s="47">
        <f t="shared" si="0"/>
        <v>0</v>
      </c>
      <c r="L12" s="48">
        <f t="shared" ref="L12:L20" si="1">E12+F12-I12</f>
        <v>0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/>
      <c r="F14" s="52"/>
      <c r="G14" s="52"/>
      <c r="H14" s="52"/>
      <c r="I14" s="52"/>
      <c r="J14" s="52"/>
      <c r="K14" s="52"/>
      <c r="L14" s="53">
        <f t="shared" si="1"/>
        <v>0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/>
      <c r="F16" s="52"/>
      <c r="G16" s="52"/>
      <c r="H16" s="52"/>
      <c r="I16" s="52"/>
      <c r="J16" s="52"/>
      <c r="K16" s="52"/>
      <c r="L16" s="53">
        <f t="shared" si="1"/>
        <v>0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/>
      <c r="F18" s="52"/>
      <c r="G18" s="52"/>
      <c r="H18" s="52"/>
      <c r="I18" s="52"/>
      <c r="J18" s="52"/>
      <c r="K18" s="52"/>
      <c r="L18" s="53">
        <f t="shared" si="1"/>
        <v>0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/>
      <c r="F20" s="52"/>
      <c r="G20" s="52"/>
      <c r="H20" s="52"/>
      <c r="I20" s="52"/>
      <c r="J20" s="52"/>
      <c r="K20" s="52"/>
      <c r="L20" s="53">
        <f t="shared" si="1"/>
        <v>0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0</v>
      </c>
      <c r="F21" s="51" t="s">
        <v>82</v>
      </c>
      <c r="G21" s="51" t="s">
        <v>82</v>
      </c>
      <c r="H21" s="51" t="s">
        <v>82</v>
      </c>
      <c r="I21" s="55">
        <f>SUM(I22:I23)+SUM(I29:I34)</f>
        <v>0</v>
      </c>
      <c r="J21" s="55">
        <f>SUM(J22:J23)+SUM(J29:J34)</f>
        <v>0</v>
      </c>
      <c r="K21" s="55">
        <f>SUM(K22:K23)+SUM(K29:K34)</f>
        <v>0</v>
      </c>
      <c r="L21" s="53">
        <f>E21+I21</f>
        <v>0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/>
      <c r="F23" s="58" t="s">
        <v>82</v>
      </c>
      <c r="G23" s="58" t="s">
        <v>82</v>
      </c>
      <c r="H23" s="58" t="s">
        <v>82</v>
      </c>
      <c r="I23" s="59"/>
      <c r="J23" s="60"/>
      <c r="K23" s="60"/>
      <c r="L23" s="61">
        <f>E23+I23</f>
        <v>0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/>
      <c r="F30" s="75" t="s">
        <v>82</v>
      </c>
      <c r="G30" s="75" t="s">
        <v>82</v>
      </c>
      <c r="H30" s="75" t="s">
        <v>82</v>
      </c>
      <c r="I30" s="76"/>
      <c r="J30" s="77"/>
      <c r="K30" s="77"/>
      <c r="L30" s="78">
        <f t="shared" si="2"/>
        <v>0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/>
      <c r="F32" s="51" t="s">
        <v>82</v>
      </c>
      <c r="G32" s="51" t="s">
        <v>82</v>
      </c>
      <c r="H32" s="51" t="s">
        <v>82</v>
      </c>
      <c r="I32" s="52"/>
      <c r="J32" s="56"/>
      <c r="K32" s="56"/>
      <c r="L32" s="53">
        <f t="shared" si="2"/>
        <v>0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/>
      <c r="F34" s="51" t="s">
        <v>82</v>
      </c>
      <c r="G34" s="51" t="s">
        <v>82</v>
      </c>
      <c r="H34" s="51" t="s">
        <v>82</v>
      </c>
      <c r="I34" s="52"/>
      <c r="J34" s="56"/>
      <c r="K34" s="56"/>
      <c r="L34" s="53">
        <f t="shared" si="2"/>
        <v>0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0</v>
      </c>
      <c r="G44" s="55">
        <f t="shared" si="4"/>
        <v>0</v>
      </c>
      <c r="H44" s="55">
        <f t="shared" si="4"/>
        <v>0</v>
      </c>
      <c r="I44" s="55">
        <f t="shared" si="4"/>
        <v>0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/>
      <c r="F47" s="52"/>
      <c r="G47" s="52"/>
      <c r="H47" s="52"/>
      <c r="I47" s="52"/>
      <c r="J47" s="52"/>
      <c r="K47" s="52"/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78">
        <f>E80+F80-I80</f>
        <v>0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/>
      <c r="F81" s="52"/>
      <c r="G81" s="52"/>
      <c r="H81" s="52"/>
      <c r="I81" s="52"/>
      <c r="J81" s="52"/>
      <c r="K81" s="52"/>
      <c r="L81" s="53">
        <f>E81+F81-I81</f>
        <v>0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>
        <v>0</v>
      </c>
      <c r="F91" s="102">
        <v>577879.59</v>
      </c>
      <c r="G91" s="102">
        <v>149849.59</v>
      </c>
      <c r="H91" s="102">
        <v>0</v>
      </c>
      <c r="I91" s="102">
        <v>565403.13</v>
      </c>
      <c r="J91" s="102">
        <v>0</v>
      </c>
      <c r="K91" s="102">
        <v>0</v>
      </c>
      <c r="L91" s="78">
        <f>E91+F91-I91</f>
        <v>12476.459999999963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/>
      <c r="F161" s="107"/>
      <c r="G161" s="107"/>
      <c r="H161" s="107"/>
      <c r="I161" s="107"/>
      <c r="J161" s="107"/>
      <c r="K161" s="107"/>
      <c r="L161" s="74">
        <f>E161+F161-I161</f>
        <v>0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/>
      <c r="F162" s="52"/>
      <c r="G162" s="52"/>
      <c r="H162" s="52"/>
      <c r="I162" s="52"/>
      <c r="J162" s="52"/>
      <c r="K162" s="52"/>
      <c r="L162" s="53">
        <f>E162+F162-I162</f>
        <v>0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/>
      <c r="F163" s="52"/>
      <c r="G163" s="52"/>
      <c r="H163" s="52"/>
      <c r="I163" s="52"/>
      <c r="J163" s="52"/>
      <c r="K163" s="52"/>
      <c r="L163" s="53">
        <f>E163+F163-I163</f>
        <v>0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/>
      <c r="F164" s="109" t="s">
        <v>405</v>
      </c>
      <c r="G164" s="109" t="s">
        <v>405</v>
      </c>
      <c r="H164" s="109" t="s">
        <v>405</v>
      </c>
      <c r="I164" s="52"/>
      <c r="J164" s="52"/>
      <c r="K164" s="52"/>
      <c r="L164" s="53">
        <f>E164+I164</f>
        <v>0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/>
      <c r="F165" s="109" t="s">
        <v>405</v>
      </c>
      <c r="G165" s="109" t="s">
        <v>405</v>
      </c>
      <c r="H165" s="109" t="s">
        <v>405</v>
      </c>
      <c r="I165" s="52"/>
      <c r="J165" s="56"/>
      <c r="K165" s="56"/>
      <c r="L165" s="53">
        <f>E165+I165</f>
        <v>0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/>
      <c r="F166" s="109" t="s">
        <v>405</v>
      </c>
      <c r="G166" s="109" t="s">
        <v>405</v>
      </c>
      <c r="H166" s="109" t="s">
        <v>405</v>
      </c>
      <c r="I166" s="52"/>
      <c r="J166" s="56"/>
      <c r="K166" s="56"/>
      <c r="L166" s="53">
        <f>E166+I166</f>
        <v>0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/>
      <c r="F170" s="52"/>
      <c r="G170" s="52"/>
      <c r="H170" s="52"/>
      <c r="I170" s="52"/>
      <c r="J170" s="52"/>
      <c r="K170" s="52"/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/>
      <c r="F189" s="52"/>
      <c r="G189" s="52"/>
      <c r="H189" s="52"/>
      <c r="I189" s="52"/>
      <c r="J189" s="52"/>
      <c r="K189" s="52"/>
      <c r="L189" s="53">
        <f>E189+F189-I189</f>
        <v>0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/>
      <c r="F190" s="52"/>
      <c r="G190" s="52"/>
      <c r="H190" s="52"/>
      <c r="I190" s="52"/>
      <c r="J190" s="52"/>
      <c r="K190" s="52"/>
      <c r="L190" s="53">
        <f>E190+F190-I190</f>
        <v>0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>
        <v>0</v>
      </c>
      <c r="F194" s="52">
        <v>577879.59</v>
      </c>
      <c r="G194" s="52">
        <v>149849.59</v>
      </c>
      <c r="H194" s="52">
        <v>0</v>
      </c>
      <c r="I194" s="52">
        <v>565403.13</v>
      </c>
      <c r="J194" s="52">
        <v>0</v>
      </c>
      <c r="K194" s="52">
        <v>0</v>
      </c>
      <c r="L194" s="53">
        <f t="shared" si="15"/>
        <v>12476.459999999963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/>
      <c r="F196" s="52"/>
      <c r="G196" s="52"/>
      <c r="H196" s="52"/>
      <c r="I196" s="52"/>
      <c r="J196" s="52"/>
      <c r="K196" s="52"/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/>
      <c r="F239" s="121"/>
      <c r="G239" s="121"/>
      <c r="H239" s="121"/>
      <c r="I239" s="121"/>
      <c r="J239" s="121"/>
      <c r="K239" s="122">
        <f>E239+G239-I239</f>
        <v>0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/>
      <c r="F241" s="125"/>
      <c r="G241" s="125"/>
      <c r="H241" s="125"/>
      <c r="I241" s="125"/>
      <c r="J241" s="125"/>
      <c r="K241" s="126">
        <f>E241+G241-I241</f>
        <v>0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/>
      <c r="F265" s="121"/>
      <c r="G265" s="121"/>
      <c r="H265" s="121"/>
      <c r="I265" s="121"/>
      <c r="J265" s="121"/>
      <c r="K265" s="122">
        <f t="shared" ref="K265:K274" si="19">E265+G265-I265</f>
        <v>0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/>
      <c r="F266" s="125"/>
      <c r="G266" s="125"/>
      <c r="H266" s="125"/>
      <c r="I266" s="125"/>
      <c r="J266" s="125"/>
      <c r="K266" s="126">
        <f t="shared" si="19"/>
        <v>0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/>
      <c r="F267" s="125"/>
      <c r="G267" s="125"/>
      <c r="H267" s="125"/>
      <c r="I267" s="125"/>
      <c r="J267" s="125"/>
      <c r="K267" s="126">
        <f t="shared" si="19"/>
        <v>0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/>
      <c r="F276" s="125"/>
      <c r="G276" s="125"/>
      <c r="H276" s="125"/>
      <c r="I276" s="125"/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/>
      <c r="F277" s="125"/>
      <c r="G277" s="125"/>
      <c r="H277" s="125"/>
      <c r="I277" s="125"/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/>
      <c r="F278" s="125"/>
      <c r="G278" s="125"/>
      <c r="H278" s="125"/>
      <c r="I278" s="125"/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/>
      <c r="F279" s="125"/>
      <c r="G279" s="125"/>
      <c r="H279" s="125"/>
      <c r="I279" s="125"/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2024-03-21T09:03:22Z</cp:lastPrinted>
  <dcterms:created xsi:type="dcterms:W3CDTF">2024-03-11T09:08:10Z</dcterms:created>
  <dcterms:modified xsi:type="dcterms:W3CDTF">2024-03-21T09:03:24Z</dcterms:modified>
</cp:coreProperties>
</file>